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15480" windowHeight="11640"/>
  </bookViews>
  <sheets>
    <sheet name="4QEst" sheetId="1" r:id="rId1"/>
  </sheets>
  <externalReferences>
    <externalReference r:id="rId2"/>
  </externalReferences>
  <definedNames>
    <definedName name="Equip">'[1]General-Summary'!$D$53:$D$54</definedName>
  </definedNames>
  <calcPr calcId="125725"/>
</workbook>
</file>

<file path=xl/calcChain.xml><?xml version="1.0" encoding="utf-8"?>
<calcChain xmlns="http://schemas.openxmlformats.org/spreadsheetml/2006/main">
  <c r="F40" i="1"/>
  <c r="F39"/>
  <c r="F38"/>
  <c r="F37"/>
  <c r="F36"/>
  <c r="F35"/>
  <c r="E34"/>
  <c r="D34"/>
  <c r="C34"/>
  <c r="F34" s="1"/>
  <c r="E33"/>
  <c r="D33"/>
  <c r="F33" s="1"/>
  <c r="C33"/>
  <c r="E32"/>
  <c r="D32"/>
  <c r="F32" s="1"/>
  <c r="C32"/>
  <c r="E31"/>
  <c r="D31"/>
  <c r="F31" s="1"/>
  <c r="C31"/>
  <c r="E30"/>
  <c r="D30"/>
  <c r="F30" s="1"/>
  <c r="C30"/>
  <c r="E29"/>
  <c r="D29"/>
  <c r="F29" s="1"/>
  <c r="C29"/>
  <c r="E28"/>
  <c r="D28"/>
  <c r="F28" s="1"/>
  <c r="C28"/>
  <c r="E27"/>
  <c r="D27"/>
  <c r="F27" s="1"/>
  <c r="C27"/>
  <c r="E26"/>
  <c r="D26"/>
  <c r="F26" s="1"/>
  <c r="C26"/>
  <c r="E25"/>
  <c r="D25"/>
  <c r="F25" s="1"/>
  <c r="C25"/>
  <c r="E24"/>
  <c r="D24"/>
  <c r="C24"/>
  <c r="F24" s="1"/>
  <c r="E23"/>
  <c r="D23"/>
  <c r="C23"/>
  <c r="F23" s="1"/>
  <c r="E22"/>
  <c r="D22"/>
  <c r="C22"/>
  <c r="F22" s="1"/>
  <c r="E21"/>
  <c r="D21"/>
  <c r="C21"/>
  <c r="F21" s="1"/>
  <c r="E20"/>
  <c r="D20"/>
  <c r="C20"/>
  <c r="F20" s="1"/>
  <c r="E19"/>
  <c r="D19"/>
  <c r="C19"/>
  <c r="F19" s="1"/>
  <c r="E18"/>
  <c r="D18"/>
  <c r="C18"/>
  <c r="F18" s="1"/>
  <c r="E17"/>
  <c r="D17"/>
  <c r="C17"/>
  <c r="F17" s="1"/>
  <c r="E16"/>
  <c r="D16"/>
  <c r="C16"/>
  <c r="F16" s="1"/>
  <c r="E15"/>
  <c r="D15"/>
  <c r="C15"/>
  <c r="F15" s="1"/>
  <c r="E14"/>
  <c r="D14"/>
  <c r="C14"/>
  <c r="F14" s="1"/>
  <c r="E13"/>
  <c r="D13"/>
  <c r="C13"/>
  <c r="F13" s="1"/>
  <c r="E10"/>
  <c r="D10"/>
  <c r="C10"/>
  <c r="F10" s="1"/>
  <c r="E9"/>
  <c r="D9"/>
  <c r="C9"/>
  <c r="F9" s="1"/>
  <c r="E8"/>
  <c r="E42" s="1"/>
  <c r="D8"/>
  <c r="D42" s="1"/>
  <c r="C8"/>
  <c r="C42" s="1"/>
  <c r="F42" l="1"/>
  <c r="F8"/>
</calcChain>
</file>

<file path=xl/sharedStrings.xml><?xml version="1.0" encoding="utf-8"?>
<sst xmlns="http://schemas.openxmlformats.org/spreadsheetml/2006/main" count="48" uniqueCount="44">
  <si>
    <t>YEAR END DEPARTMENT ESTIMATES</t>
  </si>
  <si>
    <t>Please return spreadsheet to Jan Fackler in Budget Services by March 31, 2010</t>
  </si>
  <si>
    <t>DEPARTMENT NAME:</t>
  </si>
  <si>
    <t>Dept ID:</t>
  </si>
  <si>
    <t>Description</t>
  </si>
  <si>
    <t>Account Code</t>
  </si>
  <si>
    <t>APRIL 2010</t>
  </si>
  <si>
    <t>MAY 2010</t>
  </si>
  <si>
    <t>JUNE 2010</t>
  </si>
  <si>
    <t>TOTALS BY ACCOUNT</t>
  </si>
  <si>
    <t>FUND</t>
  </si>
  <si>
    <t>Grad Assistants</t>
  </si>
  <si>
    <t>Student Assistants</t>
  </si>
  <si>
    <t>Casual Labor (Temporary, Seasonal Hires, etc.)</t>
  </si>
  <si>
    <t>525130/525150</t>
  </si>
  <si>
    <t>Fuel Card</t>
  </si>
  <si>
    <t>Supplies and Materials</t>
  </si>
  <si>
    <t>Postage/Mail expenses</t>
  </si>
  <si>
    <t>Purchasing Card</t>
  </si>
  <si>
    <t>Repairs and Maintenance</t>
  </si>
  <si>
    <t>Rents Other Than Real Estate</t>
  </si>
  <si>
    <t>Other Operating - Registration</t>
  </si>
  <si>
    <t>Other Operating - Subscriptions</t>
  </si>
  <si>
    <t>Other Operating - Memberships</t>
  </si>
  <si>
    <t>Other Operating - Other Expense</t>
  </si>
  <si>
    <t>Other Operating - Advertising</t>
  </si>
  <si>
    <t>Software</t>
  </si>
  <si>
    <t>Publications &amp; Printing</t>
  </si>
  <si>
    <t>Printing - Off campus</t>
  </si>
  <si>
    <t>Equpment - Small Value</t>
  </si>
  <si>
    <t>Per Diem and Consultants</t>
  </si>
  <si>
    <t>Reimbursable Expense</t>
  </si>
  <si>
    <t>Your Choice 1</t>
  </si>
  <si>
    <t>Your Choice 2</t>
  </si>
  <si>
    <t>Your Choice 3</t>
  </si>
  <si>
    <t>Telecommunications - Local</t>
  </si>
  <si>
    <t>Telecommunications - Long Distance</t>
  </si>
  <si>
    <t>Telecommunications - Cell service</t>
  </si>
  <si>
    <t>Other:____________________________________</t>
  </si>
  <si>
    <t>________</t>
  </si>
  <si>
    <t xml:space="preserve">             Please describe the expense and provide an account code.</t>
  </si>
  <si>
    <t>TOTALS</t>
  </si>
  <si>
    <t>If you have questions, call Jan Fackler, Jenny White or Barbara Meeks at ext. 5708, Financial Services; or email questions to them</t>
  </si>
  <si>
    <t xml:space="preserve">at one of the following email addresses:  jfackler@valdosta.edu; jewhite@ valdosta.edu; bgmeeks@valdosta.edu. 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</si>
</sst>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8">
    <font>
      <sz val="10"/>
      <name val="Arial"/>
    </font>
    <font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>
      <alignment horizontal="right"/>
    </xf>
    <xf numFmtId="0" fontId="5" fillId="0" borderId="1" xfId="0" applyFont="1" applyBorder="1" applyProtection="1">
      <protection locked="0"/>
    </xf>
    <xf numFmtId="0" fontId="5" fillId="0" borderId="2" xfId="0" applyFont="1" applyBorder="1" applyAlignment="1" applyProtection="1">
      <alignment horizontal="center"/>
    </xf>
    <xf numFmtId="17" fontId="5" fillId="0" borderId="2" xfId="0" quotePrefix="1" applyNumberFormat="1" applyFont="1" applyBorder="1" applyAlignment="1" applyProtection="1">
      <alignment horizontal="center"/>
    </xf>
    <xf numFmtId="17" fontId="5" fillId="0" borderId="3" xfId="0" quotePrefix="1" applyNumberFormat="1" applyFont="1" applyBorder="1" applyAlignment="1" applyProtection="1">
      <alignment horizontal="center"/>
    </xf>
    <xf numFmtId="17" fontId="5" fillId="0" borderId="4" xfId="0" applyNumberFormat="1" applyFont="1" applyFill="1" applyBorder="1" applyAlignment="1" applyProtection="1">
      <alignment horizontal="center" wrapText="1"/>
    </xf>
    <xf numFmtId="17" fontId="5" fillId="2" borderId="5" xfId="0" applyNumberFormat="1" applyFont="1" applyFill="1" applyBorder="1" applyAlignment="1" applyProtection="1">
      <alignment horizontal="center"/>
      <protection locked="0"/>
    </xf>
    <xf numFmtId="0" fontId="0" fillId="0" borderId="6" xfId="0" applyBorder="1" applyProtection="1"/>
    <xf numFmtId="0" fontId="0" fillId="0" borderId="6" xfId="0" applyBorder="1" applyAlignment="1" applyProtection="1">
      <alignment horizontal="center"/>
    </xf>
    <xf numFmtId="44" fontId="0" fillId="0" borderId="0" xfId="0" applyNumberFormat="1"/>
    <xf numFmtId="0" fontId="0" fillId="2" borderId="7" xfId="0" applyNumberFormat="1" applyFill="1" applyBorder="1" applyProtection="1">
      <protection locked="0"/>
    </xf>
    <xf numFmtId="0" fontId="6" fillId="2" borderId="8" xfId="1" applyNumberFormat="1" applyFont="1" applyFill="1" applyBorder="1" applyProtection="1">
      <protection locked="0"/>
    </xf>
    <xf numFmtId="0" fontId="0" fillId="0" borderId="7" xfId="0" applyBorder="1" applyAlignment="1" applyProtection="1">
      <alignment horizontal="center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8" xfId="0" applyBorder="1"/>
    <xf numFmtId="0" fontId="0" fillId="0" borderId="10" xfId="0" applyBorder="1" applyAlignment="1" applyProtection="1">
      <alignment horizontal="center"/>
    </xf>
    <xf numFmtId="0" fontId="0" fillId="0" borderId="6" xfId="0" applyFill="1" applyBorder="1" applyProtection="1"/>
    <xf numFmtId="0" fontId="0" fillId="0" borderId="10" xfId="0" applyFill="1" applyBorder="1" applyAlignment="1" applyProtection="1">
      <alignment horizontal="center"/>
    </xf>
    <xf numFmtId="0" fontId="6" fillId="0" borderId="0" xfId="0" applyFont="1" applyBorder="1" applyProtection="1"/>
    <xf numFmtId="0" fontId="0" fillId="0" borderId="0" xfId="0" applyBorder="1" applyProtection="1"/>
    <xf numFmtId="0" fontId="0" fillId="0" borderId="0" xfId="0" applyFill="1" applyBorder="1" applyProtection="1"/>
    <xf numFmtId="44" fontId="0" fillId="0" borderId="0" xfId="0" applyNumberFormat="1" applyProtection="1"/>
    <xf numFmtId="0" fontId="0" fillId="2" borderId="8" xfId="0" applyFill="1" applyBorder="1" applyProtection="1">
      <protection locked="0"/>
    </xf>
    <xf numFmtId="0" fontId="0" fillId="0" borderId="7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164" fontId="0" fillId="0" borderId="8" xfId="1" applyNumberFormat="1" applyFont="1" applyBorder="1" applyProtection="1">
      <protection locked="0"/>
    </xf>
    <xf numFmtId="0" fontId="7" fillId="0" borderId="10" xfId="0" applyFont="1" applyBorder="1"/>
    <xf numFmtId="0" fontId="0" fillId="0" borderId="7" xfId="0" applyBorder="1"/>
    <xf numFmtId="164" fontId="0" fillId="0" borderId="0" xfId="1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 applyAlignment="1">
      <alignment horizontal="center"/>
    </xf>
    <xf numFmtId="164" fontId="1" fillId="3" borderId="2" xfId="0" applyNumberFormat="1" applyFont="1" applyFill="1" applyBorder="1"/>
    <xf numFmtId="164" fontId="1" fillId="3" borderId="8" xfId="0" applyNumberFormat="1" applyFont="1" applyFill="1" applyBorder="1"/>
    <xf numFmtId="0" fontId="0" fillId="0" borderId="0" xfId="0" applyAlignment="1">
      <alignment horizontal="center"/>
    </xf>
    <xf numFmtId="44" fontId="0" fillId="0" borderId="7" xfId="0" applyNumberFormat="1" applyBorder="1" applyProtection="1">
      <protection locked="0"/>
    </xf>
    <xf numFmtId="43" fontId="0" fillId="0" borderId="9" xfId="0" applyNumberFormat="1" applyBorder="1" applyAlignment="1" applyProtection="1">
      <alignment horizontal="center"/>
      <protection locked="0"/>
    </xf>
    <xf numFmtId="164" fontId="0" fillId="0" borderId="13" xfId="1" applyNumberFormat="1" applyFont="1" applyBorder="1" applyProtection="1">
      <protection locked="0"/>
    </xf>
    <xf numFmtId="164" fontId="0" fillId="0" borderId="7" xfId="1" applyNumberFormat="1" applyFont="1" applyBorder="1" applyProtection="1">
      <protection locked="0"/>
    </xf>
    <xf numFmtId="44" fontId="0" fillId="0" borderId="8" xfId="0" applyNumberFormat="1" applyBorder="1" applyProtection="1">
      <protection locked="0"/>
    </xf>
    <xf numFmtId="164" fontId="0" fillId="0" borderId="9" xfId="1" applyNumberFormat="1" applyFont="1" applyBorder="1" applyProtection="1">
      <protection locked="0"/>
    </xf>
    <xf numFmtId="164" fontId="0" fillId="0" borderId="12" xfId="1" applyNumberFormat="1" applyFont="1" applyBorder="1" applyProtection="1">
      <protection locked="0"/>
    </xf>
    <xf numFmtId="164" fontId="0" fillId="0" borderId="14" xfId="1" applyNumberFormat="1" applyFont="1" applyBorder="1" applyProtection="1">
      <protection locked="0"/>
    </xf>
    <xf numFmtId="44" fontId="0" fillId="0" borderId="0" xfId="0" applyNumberFormat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2009775</xdr:colOff>
      <xdr:row>5</xdr:row>
      <xdr:rowOff>0</xdr:rowOff>
    </xdr:from>
    <xdr:to>
      <xdr:col>3</xdr:col>
      <xdr:colOff>723900</xdr:colOff>
      <xdr:row>5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2009775" y="981075"/>
          <a:ext cx="35147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95250</xdr:colOff>
      <xdr:row>4</xdr:row>
      <xdr:rowOff>190500</xdr:rowOff>
    </xdr:from>
    <xdr:to>
      <xdr:col>6</xdr:col>
      <xdr:colOff>304800</xdr:colOff>
      <xdr:row>4</xdr:row>
      <xdr:rowOff>190500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591300" y="97155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eedingt/Local%20Settings/Temporary%20Internet%20Files/Content.Outlook/YMWQO3FW/Dept%20Spreadsheet_General_2010_v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General-Summary"/>
      <sheetName val="Budget Amendments"/>
      <sheetName val="Grad Assts"/>
      <sheetName val="StudentAssts"/>
      <sheetName val="CasualLabor"/>
      <sheetName val="Travel-Employees"/>
      <sheetName val="Travel-NonEmployees"/>
      <sheetName val="MotorVehicle"/>
      <sheetName val="Supplies-Materials"/>
      <sheetName val="Supplies-Postage"/>
      <sheetName val="Supplies-PCard"/>
      <sheetName val="Repairs-Maint"/>
      <sheetName val="Rents Other than RE"/>
      <sheetName val="Other-Registration"/>
      <sheetName val="Other-Subscriptions"/>
      <sheetName val="Other-Memberships"/>
      <sheetName val="Other-Other Exp"/>
      <sheetName val="Other-Advertising"/>
      <sheetName val="Software"/>
      <sheetName val="Printing-On Camp"/>
      <sheetName val="Printing - Off Camp"/>
      <sheetName val="Equipment-SmallValue"/>
      <sheetName val="Consultants"/>
      <sheetName val="Reimb Exp"/>
      <sheetName val="Your Choice 1"/>
      <sheetName val="Your Choice 2"/>
      <sheetName val="Your Choice 3"/>
      <sheetName val="Tel-Local"/>
      <sheetName val="Tel-LongDist"/>
      <sheetName val="Capital Lease"/>
      <sheetName val="Equipment_Inv"/>
      <sheetName val="4QEst"/>
    </sheetNames>
    <sheetDataSet>
      <sheetData sheetId="0"/>
      <sheetData sheetId="1">
        <row r="53">
          <cell r="D53">
            <v>0</v>
          </cell>
        </row>
        <row r="54">
          <cell r="D5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G45"/>
  <sheetViews>
    <sheetView tabSelected="1" workbookViewId="0">
      <selection activeCell="E14" sqref="E14"/>
    </sheetView>
  </sheetViews>
  <sheetFormatPr defaultRowHeight="12.75"/>
  <cols>
    <col min="1" max="1" width="45" customWidth="1"/>
    <col min="2" max="2" width="14.28515625" customWidth="1"/>
    <col min="3" max="6" width="12.7109375" customWidth="1"/>
    <col min="7" max="7" width="11.140625" customWidth="1"/>
  </cols>
  <sheetData>
    <row r="1" spans="1:7" ht="18">
      <c r="A1" s="52" t="s">
        <v>0</v>
      </c>
      <c r="B1" s="52"/>
      <c r="C1" s="52"/>
      <c r="D1" s="52"/>
      <c r="E1" s="52"/>
      <c r="F1" s="52"/>
      <c r="G1" s="52"/>
    </row>
    <row r="2" spans="1:7" ht="18">
      <c r="A2" s="1"/>
      <c r="B2" s="1"/>
      <c r="C2" s="1"/>
      <c r="D2" s="1"/>
      <c r="E2" s="1"/>
      <c r="F2" s="1"/>
    </row>
    <row r="3" spans="1:7">
      <c r="A3" s="53" t="s">
        <v>1</v>
      </c>
      <c r="B3" s="53"/>
      <c r="C3" s="53"/>
      <c r="D3" s="53"/>
      <c r="E3" s="53"/>
      <c r="F3" s="53"/>
      <c r="G3" s="53"/>
    </row>
    <row r="5" spans="1:7" ht="15.75">
      <c r="A5" s="2" t="s">
        <v>2</v>
      </c>
      <c r="B5" s="3"/>
      <c r="C5" s="3"/>
      <c r="D5" s="3"/>
      <c r="E5" s="4" t="s">
        <v>3</v>
      </c>
      <c r="F5" s="3"/>
      <c r="G5" s="3"/>
    </row>
    <row r="6" spans="1:7" ht="13.5" thickBot="1"/>
    <row r="7" spans="1:7" ht="26.25" thickBot="1">
      <c r="A7" s="5" t="s">
        <v>4</v>
      </c>
      <c r="B7" s="6" t="s">
        <v>5</v>
      </c>
      <c r="C7" s="7" t="s">
        <v>6</v>
      </c>
      <c r="D7" s="7" t="s">
        <v>7</v>
      </c>
      <c r="E7" s="8" t="s">
        <v>8</v>
      </c>
      <c r="F7" s="9" t="s">
        <v>9</v>
      </c>
      <c r="G7" s="10" t="s">
        <v>10</v>
      </c>
    </row>
    <row r="8" spans="1:7">
      <c r="A8" s="11" t="s">
        <v>11</v>
      </c>
      <c r="B8" s="12">
        <v>523100</v>
      </c>
      <c r="C8" s="42">
        <f>'[1]Grad Assts'!E4</f>
        <v>0</v>
      </c>
      <c r="D8" s="42">
        <f>'[1]Grad Assts'!E5</f>
        <v>0</v>
      </c>
      <c r="E8" s="42">
        <f>'[1]Grad Assts'!E6</f>
        <v>0</v>
      </c>
      <c r="F8" s="13">
        <f>C8+D8+E8</f>
        <v>0</v>
      </c>
      <c r="G8" s="14"/>
    </row>
    <row r="9" spans="1:7">
      <c r="A9" s="11" t="s">
        <v>12</v>
      </c>
      <c r="B9" s="12">
        <v>524100</v>
      </c>
      <c r="C9" s="33">
        <f>[1]StudentAssts!E4</f>
        <v>0</v>
      </c>
      <c r="D9" s="33">
        <f>[1]StudentAssts!E5</f>
        <v>0</v>
      </c>
      <c r="E9" s="33">
        <f>[1]StudentAssts!E6</f>
        <v>0</v>
      </c>
      <c r="F9" s="13">
        <f>C9+D9+E9</f>
        <v>0</v>
      </c>
      <c r="G9" s="15"/>
    </row>
    <row r="10" spans="1:7">
      <c r="A10" s="11" t="s">
        <v>13</v>
      </c>
      <c r="B10" s="16" t="s">
        <v>14</v>
      </c>
      <c r="C10" s="33">
        <f>[1]CasualLabor!E4</f>
        <v>0</v>
      </c>
      <c r="D10" s="33">
        <f>[1]CasualLabor!E5</f>
        <v>0</v>
      </c>
      <c r="E10" s="33">
        <f>[1]CasualLabor!E6</f>
        <v>0</v>
      </c>
      <c r="F10" s="13">
        <f>C10+D10+E10</f>
        <v>0</v>
      </c>
      <c r="G10" s="15"/>
    </row>
    <row r="11" spans="1:7">
      <c r="A11" s="17"/>
      <c r="B11" s="18"/>
      <c r="C11" s="43"/>
      <c r="D11" s="43"/>
      <c r="E11" s="43"/>
      <c r="F11" s="13"/>
      <c r="G11" s="15"/>
    </row>
    <row r="12" spans="1:7">
      <c r="A12" s="19"/>
      <c r="B12" s="20"/>
      <c r="C12" s="48"/>
      <c r="D12" s="48"/>
      <c r="E12" s="44"/>
      <c r="F12" s="21"/>
      <c r="G12" s="15"/>
    </row>
    <row r="13" spans="1:7" ht="13.5" customHeight="1">
      <c r="A13" s="11" t="s">
        <v>15</v>
      </c>
      <c r="B13" s="22">
        <v>712100</v>
      </c>
      <c r="C13" s="33">
        <f>[1]MotorVehicle!E4</f>
        <v>0</v>
      </c>
      <c r="D13" s="49">
        <f>[1]MotorVehicle!E5</f>
        <v>0</v>
      </c>
      <c r="E13" s="45">
        <f>[1]MotorVehicle!E6</f>
        <v>0</v>
      </c>
      <c r="F13" s="13">
        <f>C13+D13+E13</f>
        <v>0</v>
      </c>
      <c r="G13" s="15"/>
    </row>
    <row r="14" spans="1:7" ht="13.5" customHeight="1">
      <c r="A14" s="23" t="s">
        <v>16</v>
      </c>
      <c r="B14" s="24">
        <v>714100</v>
      </c>
      <c r="C14" s="46">
        <f>'[1]Supplies-Materials'!E4</f>
        <v>0</v>
      </c>
      <c r="D14" s="50">
        <f>'[1]Supplies-Materials'!E5</f>
        <v>0</v>
      </c>
      <c r="E14" s="46">
        <f>'[1]Supplies-Materials'!E6</f>
        <v>0</v>
      </c>
      <c r="F14" s="13">
        <f t="shared" ref="F14:F39" si="0">C14+D14+E14</f>
        <v>0</v>
      </c>
      <c r="G14" s="15"/>
    </row>
    <row r="15" spans="1:7" ht="13.5" customHeight="1">
      <c r="A15" s="11" t="s">
        <v>17</v>
      </c>
      <c r="B15" s="22">
        <v>714110</v>
      </c>
      <c r="C15" s="33">
        <f>'[1]Supplies-Postage'!E4</f>
        <v>0</v>
      </c>
      <c r="D15" s="44">
        <f>'[1]Supplies-Postage'!E5</f>
        <v>0</v>
      </c>
      <c r="E15" s="33">
        <f>'[1]Supplies-Postage'!E6</f>
        <v>0</v>
      </c>
      <c r="F15" s="13">
        <f t="shared" si="0"/>
        <v>0</v>
      </c>
      <c r="G15" s="15"/>
    </row>
    <row r="16" spans="1:7" ht="13.5" customHeight="1">
      <c r="A16" s="25" t="s">
        <v>18</v>
      </c>
      <c r="B16" s="22">
        <v>714190</v>
      </c>
      <c r="C16" s="33">
        <f>'[1]Supplies-PCard'!E4</f>
        <v>0</v>
      </c>
      <c r="D16" s="44">
        <f>'[1]Supplies-PCard'!E5</f>
        <v>0</v>
      </c>
      <c r="E16" s="33">
        <f>'[1]Supplies-PCard'!E6</f>
        <v>0</v>
      </c>
      <c r="F16" s="13">
        <f t="shared" si="0"/>
        <v>0</v>
      </c>
      <c r="G16" s="15"/>
    </row>
    <row r="17" spans="1:7" ht="13.5" customHeight="1">
      <c r="A17" s="26" t="s">
        <v>19</v>
      </c>
      <c r="B17" s="22">
        <v>715100</v>
      </c>
      <c r="C17" s="33">
        <f>'[1]Repairs-Maint'!E4</f>
        <v>0</v>
      </c>
      <c r="D17" s="44">
        <f>'[1]Repairs-Maint'!E5</f>
        <v>0</v>
      </c>
      <c r="E17" s="33">
        <f>'[1]Repairs-Maint'!E6</f>
        <v>0</v>
      </c>
      <c r="F17" s="13">
        <f t="shared" si="0"/>
        <v>0</v>
      </c>
      <c r="G17" s="15"/>
    </row>
    <row r="18" spans="1:7" ht="13.5" customHeight="1">
      <c r="A18" s="26" t="s">
        <v>20</v>
      </c>
      <c r="B18" s="22">
        <v>719100</v>
      </c>
      <c r="C18" s="33">
        <f>'[1]Rents Other than RE'!E4</f>
        <v>0</v>
      </c>
      <c r="D18" s="44">
        <f>'[1]Rents Other than RE'!E5</f>
        <v>0</v>
      </c>
      <c r="E18" s="44">
        <f>'[1]Rents Other than RE'!E6</f>
        <v>0</v>
      </c>
      <c r="F18" s="13">
        <f t="shared" si="0"/>
        <v>0</v>
      </c>
      <c r="G18" s="15"/>
    </row>
    <row r="19" spans="1:7" ht="13.5" customHeight="1">
      <c r="A19" s="26" t="s">
        <v>21</v>
      </c>
      <c r="B19" s="22">
        <v>727110</v>
      </c>
      <c r="C19" s="33">
        <f>'[1]Other-Registration'!E4</f>
        <v>0</v>
      </c>
      <c r="D19" s="44">
        <f>'[1]Other-Registration'!E5</f>
        <v>0</v>
      </c>
      <c r="E19" s="44">
        <f>'[1]Other-Registration'!E6</f>
        <v>0</v>
      </c>
      <c r="F19" s="13">
        <f>C19+D19+E19</f>
        <v>0</v>
      </c>
      <c r="G19" s="15"/>
    </row>
    <row r="20" spans="1:7" ht="13.5" customHeight="1">
      <c r="A20" s="27" t="s">
        <v>22</v>
      </c>
      <c r="B20" s="22">
        <v>727120</v>
      </c>
      <c r="C20" s="33">
        <f>'[1]Other-Subscriptions'!E4</f>
        <v>0</v>
      </c>
      <c r="D20" s="44">
        <f>'[1]Other-Subscriptions'!E5</f>
        <v>0</v>
      </c>
      <c r="E20" s="44">
        <f>'[1]Other-Subscriptions'!E6</f>
        <v>0</v>
      </c>
      <c r="F20" s="28">
        <f t="shared" si="0"/>
        <v>0</v>
      </c>
      <c r="G20" s="15"/>
    </row>
    <row r="21" spans="1:7" ht="13.5" customHeight="1">
      <c r="A21" s="26" t="s">
        <v>23</v>
      </c>
      <c r="B21" s="22">
        <v>727130</v>
      </c>
      <c r="C21" s="33">
        <f>'[1]Other-Memberships'!E4</f>
        <v>0</v>
      </c>
      <c r="D21" s="44">
        <f>'[1]Other-Memberships'!E5</f>
        <v>0</v>
      </c>
      <c r="E21" s="44">
        <f>'[1]Other-Memberships'!E6</f>
        <v>0</v>
      </c>
      <c r="F21" s="13">
        <f t="shared" si="0"/>
        <v>0</v>
      </c>
      <c r="G21" s="15"/>
    </row>
    <row r="22" spans="1:7" ht="13.5" customHeight="1">
      <c r="A22" s="26" t="s">
        <v>24</v>
      </c>
      <c r="B22" s="22">
        <v>727140</v>
      </c>
      <c r="C22" s="33">
        <f>'[1]Other-Other Exp'!E4</f>
        <v>0</v>
      </c>
      <c r="D22" s="44">
        <f>'[1]Other-Other Exp'!E5</f>
        <v>0</v>
      </c>
      <c r="E22" s="44">
        <f>'[1]Other-Other Exp'!E6</f>
        <v>0</v>
      </c>
      <c r="F22" s="13">
        <f>C22+D22+E22</f>
        <v>0</v>
      </c>
      <c r="G22" s="15"/>
    </row>
    <row r="23" spans="1:7" ht="13.5" customHeight="1">
      <c r="A23" s="26" t="s">
        <v>25</v>
      </c>
      <c r="B23" s="22">
        <v>727150</v>
      </c>
      <c r="C23" s="33">
        <f>'[1]Other-Advertising'!E4</f>
        <v>0</v>
      </c>
      <c r="D23" s="44">
        <f>'[1]Other-Advertising'!E5</f>
        <v>0</v>
      </c>
      <c r="E23" s="44">
        <f>'[1]Other-Advertising'!E6</f>
        <v>0</v>
      </c>
      <c r="F23" s="13">
        <f t="shared" si="0"/>
        <v>0</v>
      </c>
      <c r="G23" s="15"/>
    </row>
    <row r="24" spans="1:7" ht="13.5" customHeight="1">
      <c r="A24" s="26" t="s">
        <v>26</v>
      </c>
      <c r="B24" s="22">
        <v>733100</v>
      </c>
      <c r="C24" s="33">
        <f>[1]Software!E4</f>
        <v>0</v>
      </c>
      <c r="D24" s="44">
        <f>[1]Software!E5</f>
        <v>0</v>
      </c>
      <c r="E24" s="44">
        <f>[1]Software!E6</f>
        <v>0</v>
      </c>
      <c r="F24" s="13">
        <f t="shared" si="0"/>
        <v>0</v>
      </c>
      <c r="G24" s="15"/>
    </row>
    <row r="25" spans="1:7" ht="13.5" customHeight="1">
      <c r="A25" s="26" t="s">
        <v>27</v>
      </c>
      <c r="B25" s="22">
        <v>742100</v>
      </c>
      <c r="C25" s="33">
        <f>'[1]Printing-On Camp'!E4</f>
        <v>0</v>
      </c>
      <c r="D25" s="44">
        <f>'[1]Printing-On Camp'!E5</f>
        <v>0</v>
      </c>
      <c r="E25" s="44">
        <f>'[1]Printing-On Camp'!E6</f>
        <v>0</v>
      </c>
      <c r="F25" s="13">
        <f t="shared" si="0"/>
        <v>0</v>
      </c>
      <c r="G25" s="15"/>
    </row>
    <row r="26" spans="1:7" ht="13.5" customHeight="1">
      <c r="A26" s="26" t="s">
        <v>28</v>
      </c>
      <c r="B26" s="22">
        <v>742150</v>
      </c>
      <c r="C26" s="33">
        <f>'[1]Printing - Off Camp'!E4</f>
        <v>0</v>
      </c>
      <c r="D26" s="44">
        <f>'[1]Printing - Off Camp'!E5</f>
        <v>0</v>
      </c>
      <c r="E26" s="44">
        <f>'[1]Printing - Off Camp'!E6</f>
        <v>0</v>
      </c>
      <c r="F26" s="13">
        <f t="shared" si="0"/>
        <v>0</v>
      </c>
      <c r="G26" s="15"/>
    </row>
    <row r="27" spans="1:7" ht="13.5" customHeight="1">
      <c r="A27" s="26" t="s">
        <v>29</v>
      </c>
      <c r="B27" s="22">
        <v>743200</v>
      </c>
      <c r="C27" s="33">
        <f>'[1]Equipment-SmallValue'!E4</f>
        <v>0</v>
      </c>
      <c r="D27" s="44">
        <f>'[1]Equipment-SmallValue'!E5</f>
        <v>0</v>
      </c>
      <c r="E27" s="44">
        <f>'[1]Equipment-SmallValue'!E6</f>
        <v>0</v>
      </c>
      <c r="F27" s="13">
        <f t="shared" si="0"/>
        <v>0</v>
      </c>
      <c r="G27" s="15"/>
    </row>
    <row r="28" spans="1:7">
      <c r="A28" s="27" t="s">
        <v>30</v>
      </c>
      <c r="B28" s="24">
        <v>751103</v>
      </c>
      <c r="C28" s="46">
        <f>[1]Consultants!E4</f>
        <v>0</v>
      </c>
      <c r="D28" s="46">
        <f>[1]Consultants!E5</f>
        <v>0</v>
      </c>
      <c r="E28" s="46">
        <f>[1]Consultants!E6</f>
        <v>0</v>
      </c>
      <c r="F28" s="13">
        <f t="shared" si="0"/>
        <v>0</v>
      </c>
      <c r="G28" s="29"/>
    </row>
    <row r="29" spans="1:7">
      <c r="A29" s="27" t="s">
        <v>31</v>
      </c>
      <c r="B29" s="30">
        <v>752100</v>
      </c>
      <c r="C29" s="46">
        <f>'[1]Reimb Exp'!E4</f>
        <v>0</v>
      </c>
      <c r="D29" s="46">
        <f>'[1]Reimb Exp'!E5</f>
        <v>0</v>
      </c>
      <c r="E29" s="46">
        <f>'[1]Reimb Exp'!E6</f>
        <v>0</v>
      </c>
      <c r="F29" s="13">
        <f t="shared" si="0"/>
        <v>0</v>
      </c>
      <c r="G29" s="29"/>
    </row>
    <row r="30" spans="1:7">
      <c r="A30" s="27" t="s">
        <v>32</v>
      </c>
      <c r="B30" s="31"/>
      <c r="C30" s="46">
        <f>'[1]Your Choice 1'!E4</f>
        <v>0</v>
      </c>
      <c r="D30" s="46">
        <f>'[1]Your Choice 1'!E5</f>
        <v>0</v>
      </c>
      <c r="E30" s="46">
        <f>'[1]Your Choice 1'!E6</f>
        <v>0</v>
      </c>
      <c r="F30" s="13">
        <f t="shared" si="0"/>
        <v>0</v>
      </c>
      <c r="G30" s="29"/>
    </row>
    <row r="31" spans="1:7">
      <c r="A31" s="27" t="s">
        <v>33</v>
      </c>
      <c r="B31" s="32"/>
      <c r="C31" s="46">
        <f>'[1]Your Choice 2'!E4</f>
        <v>0</v>
      </c>
      <c r="D31" s="46">
        <f>'[1]Your Choice 2'!E5</f>
        <v>0</v>
      </c>
      <c r="E31" s="46">
        <f>'[1]Your Choice 2'!E6</f>
        <v>0</v>
      </c>
      <c r="F31" s="13">
        <f t="shared" si="0"/>
        <v>0</v>
      </c>
      <c r="G31" s="29"/>
    </row>
    <row r="32" spans="1:7">
      <c r="A32" s="27" t="s">
        <v>34</v>
      </c>
      <c r="B32" s="31"/>
      <c r="C32" s="46">
        <f>'[1]Your Choice 3'!E4</f>
        <v>0</v>
      </c>
      <c r="D32" s="46">
        <f>'[1]Your Choice 3'!E5</f>
        <v>0</v>
      </c>
      <c r="E32" s="46">
        <f>'[1]Your Choice 3'!E6</f>
        <v>0</v>
      </c>
      <c r="F32" s="13">
        <f t="shared" si="0"/>
        <v>0</v>
      </c>
      <c r="G32" s="29"/>
    </row>
    <row r="33" spans="1:7">
      <c r="A33" s="11" t="s">
        <v>35</v>
      </c>
      <c r="B33" s="12">
        <v>771100</v>
      </c>
      <c r="C33" s="45">
        <f>'[1]Tel-Local'!E4</f>
        <v>0</v>
      </c>
      <c r="D33" s="45">
        <f>'[1]Tel-Local'!E5</f>
        <v>0</v>
      </c>
      <c r="E33" s="45">
        <f>'[1]Tel-Local'!E6</f>
        <v>0</v>
      </c>
      <c r="F33" s="13">
        <f t="shared" si="0"/>
        <v>0</v>
      </c>
      <c r="G33" s="15"/>
    </row>
    <row r="34" spans="1:7">
      <c r="A34" s="11" t="s">
        <v>36</v>
      </c>
      <c r="B34" s="12">
        <v>771200</v>
      </c>
      <c r="C34" s="33">
        <f>'[1]Tel-LongDist'!E4</f>
        <v>0</v>
      </c>
      <c r="D34" s="33">
        <f>'[1]Tel-LongDist'!E5</f>
        <v>0</v>
      </c>
      <c r="E34" s="33">
        <f>'[1]Tel-LongDist'!E6</f>
        <v>0</v>
      </c>
      <c r="F34" s="13">
        <f t="shared" si="0"/>
        <v>0</v>
      </c>
      <c r="G34" s="15"/>
    </row>
    <row r="35" spans="1:7">
      <c r="A35" s="11" t="s">
        <v>37</v>
      </c>
      <c r="B35" s="16">
        <v>771300</v>
      </c>
      <c r="C35" s="33"/>
      <c r="D35" s="33"/>
      <c r="E35" s="33"/>
      <c r="F35" s="13">
        <f t="shared" si="0"/>
        <v>0</v>
      </c>
      <c r="G35" s="15"/>
    </row>
    <row r="36" spans="1:7">
      <c r="A36" s="17"/>
      <c r="B36" s="51"/>
      <c r="C36" s="33"/>
      <c r="D36" s="33"/>
      <c r="E36" s="33"/>
      <c r="F36" s="13">
        <f t="shared" si="0"/>
        <v>0</v>
      </c>
      <c r="G36" s="15"/>
    </row>
    <row r="37" spans="1:7">
      <c r="A37" s="17"/>
      <c r="B37" s="18"/>
      <c r="C37" s="33"/>
      <c r="D37" s="33"/>
      <c r="E37" s="33"/>
      <c r="F37" s="13">
        <f t="shared" si="0"/>
        <v>0</v>
      </c>
      <c r="G37" s="15"/>
    </row>
    <row r="38" spans="1:7">
      <c r="A38" s="19" t="s">
        <v>38</v>
      </c>
      <c r="B38" s="18" t="s">
        <v>39</v>
      </c>
      <c r="C38" s="33"/>
      <c r="D38" s="33"/>
      <c r="E38" s="33"/>
      <c r="F38" s="13">
        <f t="shared" si="0"/>
        <v>0</v>
      </c>
      <c r="G38" s="15"/>
    </row>
    <row r="39" spans="1:7">
      <c r="A39" s="19" t="s">
        <v>38</v>
      </c>
      <c r="B39" s="18" t="s">
        <v>39</v>
      </c>
      <c r="C39" s="33"/>
      <c r="D39" s="33"/>
      <c r="E39" s="33"/>
      <c r="F39" s="13">
        <f t="shared" si="0"/>
        <v>0</v>
      </c>
      <c r="G39" s="15"/>
    </row>
    <row r="40" spans="1:7">
      <c r="A40" s="19" t="s">
        <v>38</v>
      </c>
      <c r="B40" s="18" t="s">
        <v>39</v>
      </c>
      <c r="C40" s="33"/>
      <c r="D40" s="33"/>
      <c r="E40" s="33"/>
      <c r="F40" s="13">
        <f>C40+D40+E40</f>
        <v>0</v>
      </c>
      <c r="G40" s="15"/>
    </row>
    <row r="41" spans="1:7" ht="14.25" thickBot="1">
      <c r="A41" s="34" t="s">
        <v>40</v>
      </c>
      <c r="B41" s="18"/>
      <c r="C41" s="47"/>
      <c r="D41" s="47"/>
      <c r="E41" s="47"/>
      <c r="F41" s="35"/>
      <c r="G41" s="36"/>
    </row>
    <row r="42" spans="1:7" ht="13.5" thickBot="1">
      <c r="A42" s="37" t="s">
        <v>41</v>
      </c>
      <c r="B42" s="38"/>
      <c r="C42" s="39">
        <f>SUM(C8:C41)</f>
        <v>0</v>
      </c>
      <c r="D42" s="39">
        <f>SUM(D8:D41)</f>
        <v>0</v>
      </c>
      <c r="E42" s="39">
        <f>SUM(E8:E41)</f>
        <v>0</v>
      </c>
      <c r="F42" s="40">
        <f>C42+D42+E42</f>
        <v>0</v>
      </c>
    </row>
    <row r="43" spans="1:7">
      <c r="B43" s="41"/>
    </row>
    <row r="44" spans="1:7">
      <c r="A44" t="s">
        <v>42</v>
      </c>
      <c r="B44" s="41"/>
    </row>
    <row r="45" spans="1:7">
      <c r="A45" t="s">
        <v>43</v>
      </c>
      <c r="B45" s="41"/>
    </row>
  </sheetData>
  <sheetProtection sheet="1" objects="1" scenarios="1" formatCells="0" insertRows="0" selectLockedCells="1"/>
  <mergeCells count="2">
    <mergeCell ref="A1:G1"/>
    <mergeCell ref="A3:G3"/>
  </mergeCells>
  <pageMargins left="0.5" right="0.5" top="0.5" bottom="0.75" header="0" footer="0"/>
  <pageSetup scale="87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4QEst</vt:lpstr>
    </vt:vector>
  </TitlesOfParts>
  <Company>Valdosta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jfackler</dc:creator>
  <cp:lastModifiedBy>ceedingt</cp:lastModifiedBy>
  <dcterms:created xsi:type="dcterms:W3CDTF">2009-08-07T13:03:42Z</dcterms:created>
  <dcterms:modified xsi:type="dcterms:W3CDTF">2009-08-10T11:58:55Z</dcterms:modified>
</cp:coreProperties>
</file>